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arine Ruy\Documents\Fundação Gerações\2025\FPT\LINHA GERAÇÃO DE RENDA PARA MULHERES\CHAMADA E ANEXOS\"/>
    </mc:Choice>
  </mc:AlternateContent>
  <xr:revisionPtr revIDLastSave="0" documentId="8_{D5FAB02D-40D2-4217-9D97-E0819EE81F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cursos Fundo FG" sheetId="1" r:id="rId1"/>
    <sheet name="Contrapartid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yeKhEKYhlukszo1GHXE3JkXXMYkh+rZCRXALbdgW78g="/>
    </ext>
  </extLst>
</workbook>
</file>

<file path=xl/calcChain.xml><?xml version="1.0" encoding="utf-8"?>
<calcChain xmlns="http://schemas.openxmlformats.org/spreadsheetml/2006/main">
  <c r="E34" i="2" l="1"/>
  <c r="F33" i="2"/>
  <c r="F32" i="2"/>
  <c r="F31" i="2"/>
  <c r="F30" i="2"/>
  <c r="F29" i="2"/>
  <c r="F34" i="2" s="1"/>
  <c r="E27" i="2"/>
  <c r="F26" i="2"/>
  <c r="F25" i="2"/>
  <c r="F24" i="2"/>
  <c r="F23" i="2"/>
  <c r="F22" i="2"/>
  <c r="F27" i="2" s="1"/>
  <c r="E20" i="2"/>
  <c r="F19" i="2"/>
  <c r="F20" i="2" s="1"/>
  <c r="F18" i="2"/>
  <c r="F17" i="2"/>
  <c r="F16" i="2"/>
  <c r="F15" i="2"/>
  <c r="E13" i="2"/>
  <c r="E36" i="2" s="1"/>
  <c r="F12" i="2"/>
  <c r="F11" i="2"/>
  <c r="F10" i="2"/>
  <c r="F13" i="2" s="1"/>
  <c r="F36" i="2" s="1"/>
  <c r="F9" i="2"/>
  <c r="F8" i="2"/>
  <c r="F7" i="2"/>
  <c r="E36" i="1"/>
  <c r="F34" i="1"/>
  <c r="E34" i="1"/>
  <c r="F33" i="1"/>
  <c r="F32" i="1"/>
  <c r="F31" i="1"/>
  <c r="F30" i="1"/>
  <c r="F29" i="1"/>
  <c r="E27" i="1"/>
  <c r="F26" i="1"/>
  <c r="F27" i="1" s="1"/>
  <c r="F25" i="1"/>
  <c r="F24" i="1"/>
  <c r="F23" i="1"/>
  <c r="F22" i="1"/>
  <c r="E20" i="1"/>
  <c r="F19" i="1"/>
  <c r="F18" i="1"/>
  <c r="F20" i="1" s="1"/>
  <c r="F17" i="1"/>
  <c r="F16" i="1"/>
  <c r="F15" i="1"/>
  <c r="E13" i="1"/>
  <c r="F12" i="1"/>
  <c r="F11" i="1"/>
  <c r="F10" i="1"/>
  <c r="F9" i="1"/>
  <c r="F8" i="1"/>
  <c r="F7" i="1"/>
  <c r="F13" i="1" s="1"/>
  <c r="F36" i="1" s="1"/>
</calcChain>
</file>

<file path=xl/sharedStrings.xml><?xml version="1.0" encoding="utf-8"?>
<sst xmlns="http://schemas.openxmlformats.org/spreadsheetml/2006/main" count="92" uniqueCount="28">
  <si>
    <t>Orçamento do projeto</t>
  </si>
  <si>
    <t>Organização:</t>
  </si>
  <si>
    <t>Título do Projeto:</t>
  </si>
  <si>
    <t>ITENS DO ORÇAMENTO</t>
  </si>
  <si>
    <t>Qtde.</t>
  </si>
  <si>
    <t>Unid.</t>
  </si>
  <si>
    <t>Valor unit. (R$)</t>
  </si>
  <si>
    <t>Total</t>
  </si>
  <si>
    <t xml:space="preserve">Observaçoes </t>
  </si>
  <si>
    <t xml:space="preserve">ATIVIDADE 1 – EXEMPLO:  Aquisição de materiais de produção.  </t>
  </si>
  <si>
    <t>Máquinas de costura reta Singer</t>
  </si>
  <si>
    <t>Produto</t>
  </si>
  <si>
    <t>Total da Rubrica</t>
  </si>
  <si>
    <t xml:space="preserve">ATIVIDADE  2 – EXEMPLO: Organização de feira para exposição de produtos do coletivo. </t>
  </si>
  <si>
    <t>Estrutura de  Barraca de Feira</t>
  </si>
  <si>
    <t xml:space="preserve">ATIVIDADE  3 – EXEMPLO: Encontro Cuidando da Saúde Mental </t>
  </si>
  <si>
    <t xml:space="preserve">Especialista em Psicologia </t>
  </si>
  <si>
    <t>horas</t>
  </si>
  <si>
    <t xml:space="preserve">ATIVIDADE  4 – EXEMPLO: Reforma da Cozinha (local de produção) </t>
  </si>
  <si>
    <t xml:space="preserve">TIntas </t>
  </si>
  <si>
    <t>Lata com 18l</t>
  </si>
  <si>
    <t>Total do Projeto</t>
  </si>
  <si>
    <t>*Pedimos que, quando houver contrapartida, estas sejam apresentadas no formulário, mesmo que seja em bens e serviços e não em recurso financeiro.</t>
  </si>
  <si>
    <t>*Os espaços de soma e multiplicação estão configurados para realizarem a operação mamtemática de forma automática.</t>
  </si>
  <si>
    <t>PLANILHA ORÇAMENTÁRIA - Contrapartida</t>
  </si>
  <si>
    <t xml:space="preserve">Especialista em Pscologia </t>
  </si>
  <si>
    <r>
      <rPr>
        <sz val="11"/>
        <color rgb="FF000000"/>
        <rFont val="Calibri"/>
      </rPr>
      <t>*</t>
    </r>
    <r>
      <rPr>
        <sz val="11"/>
        <color rgb="FF000000"/>
        <rFont val="Calibri"/>
      </rPr>
      <t>Pedimos que quando houver contrapartida, estas sejam apresentadas no formulário, mesmo que seja em bens e serviços e não em recurso financeiro.</t>
    </r>
  </si>
  <si>
    <t>*Os espaços de soma e multiplicação estão configurados para realizarem a operação mamtemática de forma automática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</si>
</sst>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"/>
    <numFmt numFmtId="165" formatCode="&quot; &quot;[$R$-416]&quot; &quot;* #,##0.00&quot; &quot;;&quot;-&quot;[$R$-416]&quot; &quot;* #,##0.00&quot; &quot;;&quot; &quot;[$R$-416]&quot; &quot;* &quot;-&quot;??&quot; &quot;"/>
  </numFmts>
  <fonts count="8">
    <font>
      <sz val="12"/>
      <color rgb="FF000000"/>
      <name val="Calibri"/>
      <scheme val="minor"/>
    </font>
    <font>
      <b/>
      <sz val="18"/>
      <color rgb="FF000000"/>
      <name val="Calibri"/>
    </font>
    <font>
      <sz val="12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2"/>
      <color rgb="FF000000"/>
      <name val="Calibri"/>
    </font>
    <font>
      <sz val="10"/>
      <color rgb="FF000000"/>
      <name val="Cairo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FFE598"/>
        <bgColor rgb="FFFFE598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3" fillId="2" borderId="4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1" fontId="3" fillId="3" borderId="10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" fillId="0" borderId="10" xfId="0" applyFont="1" applyBorder="1"/>
    <xf numFmtId="164" fontId="5" fillId="0" borderId="10" xfId="0" applyNumberFormat="1" applyFont="1" applyBorder="1"/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14" fontId="3" fillId="2" borderId="10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left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3" fillId="4" borderId="10" xfId="0" applyNumberFormat="1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left" vertical="center" wrapText="1"/>
    </xf>
    <xf numFmtId="164" fontId="5" fillId="0" borderId="11" xfId="0" applyNumberFormat="1" applyFont="1" applyBorder="1"/>
    <xf numFmtId="165" fontId="3" fillId="2" borderId="15" xfId="0" applyNumberFormat="1" applyFont="1" applyFill="1" applyBorder="1" applyAlignment="1">
      <alignment horizontal="right" vertical="center" wrapText="1"/>
    </xf>
    <xf numFmtId="1" fontId="3" fillId="5" borderId="4" xfId="0" applyNumberFormat="1" applyFont="1" applyFill="1" applyBorder="1"/>
    <xf numFmtId="49" fontId="3" fillId="5" borderId="4" xfId="0" applyNumberFormat="1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4" xfId="0" applyFont="1" applyFill="1" applyBorder="1"/>
    <xf numFmtId="164" fontId="3" fillId="6" borderId="10" xfId="0" applyNumberFormat="1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6" fillId="2" borderId="4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0" fontId="6" fillId="5" borderId="4" xfId="0" applyFont="1" applyFill="1" applyBorder="1"/>
    <xf numFmtId="49" fontId="3" fillId="3" borderId="11" xfId="0" applyNumberFormat="1" applyFont="1" applyFill="1" applyBorder="1" applyAlignment="1">
      <alignment vertical="center" wrapText="1"/>
    </xf>
    <xf numFmtId="0" fontId="2" fillId="0" borderId="12" xfId="0" applyFont="1" applyBorder="1"/>
    <xf numFmtId="0" fontId="2" fillId="0" borderId="13" xfId="0" applyFont="1" applyBorder="1"/>
    <xf numFmtId="49" fontId="3" fillId="4" borderId="6" xfId="0" applyNumberFormat="1" applyFont="1" applyFill="1" applyBorder="1" applyAlignment="1">
      <alignment horizontal="right"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14" xfId="0" applyFont="1" applyBorder="1"/>
    <xf numFmtId="49" fontId="3" fillId="6" borderId="6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5" xfId="0" applyFont="1" applyFill="1" applyBorder="1"/>
    <xf numFmtId="0" fontId="2" fillId="0" borderId="9" xfId="0" applyFont="1" applyBorder="1"/>
    <xf numFmtId="49" fontId="3" fillId="2" borderId="6" xfId="0" applyNumberFormat="1" applyFont="1" applyFill="1" applyBorder="1" applyAlignment="1">
      <alignment horizontal="left" vertical="top"/>
    </xf>
    <xf numFmtId="0" fontId="6" fillId="2" borderId="5" xfId="0" applyFont="1" applyFill="1" applyBorder="1"/>
    <xf numFmtId="49" fontId="7" fillId="2" borderId="6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76250" cy="285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76250" cy="285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showGridLines="0" tabSelected="1" topLeftCell="A29" workbookViewId="0">
      <selection sqref="A1:G1"/>
    </sheetView>
  </sheetViews>
  <sheetFormatPr defaultColWidth="11.19921875" defaultRowHeight="15" customHeight="1"/>
  <cols>
    <col min="1" max="1" width="12.296875" customWidth="1"/>
    <col min="2" max="2" width="34.09765625" customWidth="1"/>
    <col min="3" max="3" width="14.09765625" customWidth="1"/>
    <col min="4" max="4" width="22.8984375" customWidth="1"/>
    <col min="5" max="5" width="25.3984375" customWidth="1"/>
    <col min="6" max="6" width="21" customWidth="1"/>
    <col min="7" max="7" width="31.69921875" customWidth="1"/>
    <col min="8" max="26" width="10.796875" customWidth="1"/>
  </cols>
  <sheetData>
    <row r="1" spans="1:26" ht="36" customHeight="1">
      <c r="A1" s="50" t="s">
        <v>0</v>
      </c>
      <c r="B1" s="51"/>
      <c r="C1" s="51"/>
      <c r="D1" s="51"/>
      <c r="E1" s="51"/>
      <c r="F1" s="51"/>
      <c r="G1" s="5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2"/>
      <c r="B2" s="3"/>
      <c r="C2" s="4"/>
      <c r="D2" s="5"/>
      <c r="E2" s="5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53"/>
      <c r="B3" s="55" t="s">
        <v>1</v>
      </c>
      <c r="C3" s="44"/>
      <c r="D3" s="44"/>
      <c r="E3" s="44"/>
      <c r="F3" s="45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>
      <c r="A4" s="54"/>
      <c r="B4" s="55" t="s">
        <v>2</v>
      </c>
      <c r="C4" s="44"/>
      <c r="D4" s="44"/>
      <c r="E4" s="44"/>
      <c r="F4" s="45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"/>
      <c r="B5" s="2"/>
      <c r="C5" s="5"/>
      <c r="D5" s="5"/>
      <c r="E5" s="5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6"/>
      <c r="B6" s="7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7" t="s">
        <v>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40" t="s">
        <v>9</v>
      </c>
      <c r="B7" s="9" t="s">
        <v>10</v>
      </c>
      <c r="C7" s="9">
        <v>3</v>
      </c>
      <c r="D7" s="9" t="s">
        <v>11</v>
      </c>
      <c r="E7" s="10">
        <v>2600</v>
      </c>
      <c r="F7" s="10">
        <f t="shared" ref="F7:F12" si="0">PRODUCT(C7,E7)</f>
        <v>7800</v>
      </c>
      <c r="G7" s="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1.5" customHeight="1">
      <c r="A8" s="41"/>
      <c r="B8" s="11"/>
      <c r="C8" s="12"/>
      <c r="D8" s="13"/>
      <c r="E8" s="14"/>
      <c r="F8" s="10">
        <f t="shared" si="0"/>
        <v>0</v>
      </c>
      <c r="G8" s="1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 customHeight="1">
      <c r="A9" s="41"/>
      <c r="B9" s="11"/>
      <c r="C9" s="12"/>
      <c r="D9" s="13"/>
      <c r="E9" s="14"/>
      <c r="F9" s="10">
        <f t="shared" si="0"/>
        <v>0</v>
      </c>
      <c r="G9" s="1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customHeight="1">
      <c r="A10" s="41"/>
      <c r="B10" s="11"/>
      <c r="C10" s="12"/>
      <c r="D10" s="13"/>
      <c r="E10" s="14"/>
      <c r="F10" s="10">
        <f t="shared" si="0"/>
        <v>0</v>
      </c>
      <c r="G10" s="1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41"/>
      <c r="B11" s="11"/>
      <c r="C11" s="12"/>
      <c r="D11" s="16"/>
      <c r="E11" s="14"/>
      <c r="F11" s="10">
        <f t="shared" si="0"/>
        <v>0</v>
      </c>
      <c r="G11" s="1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42"/>
      <c r="B12" s="11"/>
      <c r="C12" s="12"/>
      <c r="D12" s="16"/>
      <c r="E12" s="14"/>
      <c r="F12" s="10">
        <f t="shared" si="0"/>
        <v>0</v>
      </c>
      <c r="G12" s="1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>
      <c r="A13" s="43" t="s">
        <v>12</v>
      </c>
      <c r="B13" s="44"/>
      <c r="C13" s="44"/>
      <c r="D13" s="45"/>
      <c r="E13" s="17">
        <f t="shared" ref="E13:F13" si="1">SUM(E7:E12)</f>
        <v>2600</v>
      </c>
      <c r="F13" s="17">
        <f t="shared" si="1"/>
        <v>7800</v>
      </c>
      <c r="G13" s="1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6"/>
      <c r="B14" s="7" t="s">
        <v>3</v>
      </c>
      <c r="C14" s="8" t="s">
        <v>4</v>
      </c>
      <c r="D14" s="8" t="s">
        <v>5</v>
      </c>
      <c r="E14" s="8" t="s">
        <v>6</v>
      </c>
      <c r="F14" s="8" t="s">
        <v>7</v>
      </c>
      <c r="G14" s="7" t="s">
        <v>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40" t="s">
        <v>13</v>
      </c>
      <c r="B15" s="11" t="s">
        <v>14</v>
      </c>
      <c r="C15" s="12">
        <v>1</v>
      </c>
      <c r="D15" s="16" t="s">
        <v>11</v>
      </c>
      <c r="E15" s="14">
        <v>1300</v>
      </c>
      <c r="F15" s="10">
        <f t="shared" ref="F15:F19" si="2">PRODUCT(C15,E15)</f>
        <v>1300</v>
      </c>
      <c r="G15" s="1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41"/>
      <c r="B16" s="11"/>
      <c r="C16" s="12"/>
      <c r="D16" s="13"/>
      <c r="E16" s="14"/>
      <c r="F16" s="10">
        <f t="shared" si="2"/>
        <v>0</v>
      </c>
      <c r="G16" s="1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41"/>
      <c r="B17" s="11"/>
      <c r="C17" s="12"/>
      <c r="D17" s="13"/>
      <c r="E17" s="14"/>
      <c r="F17" s="10">
        <f t="shared" si="2"/>
        <v>0</v>
      </c>
      <c r="G17" s="1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41"/>
      <c r="B18" s="11"/>
      <c r="C18" s="12"/>
      <c r="D18" s="16"/>
      <c r="E18" s="14"/>
      <c r="F18" s="10">
        <f t="shared" si="2"/>
        <v>0</v>
      </c>
      <c r="G18" s="1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42"/>
      <c r="B19" s="11"/>
      <c r="C19" s="12"/>
      <c r="D19" s="16"/>
      <c r="E19" s="14"/>
      <c r="F19" s="10">
        <f t="shared" si="2"/>
        <v>0</v>
      </c>
      <c r="G19" s="1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43" t="s">
        <v>12</v>
      </c>
      <c r="B20" s="44"/>
      <c r="C20" s="44"/>
      <c r="D20" s="45"/>
      <c r="E20" s="17">
        <f t="shared" ref="E20:F20" si="3">SUM(E14:E19)</f>
        <v>1300</v>
      </c>
      <c r="F20" s="17">
        <f t="shared" si="3"/>
        <v>1300</v>
      </c>
      <c r="G20" s="1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6"/>
      <c r="B21" s="7" t="s">
        <v>3</v>
      </c>
      <c r="C21" s="8" t="s">
        <v>4</v>
      </c>
      <c r="D21" s="8" t="s">
        <v>5</v>
      </c>
      <c r="E21" s="8" t="s">
        <v>6</v>
      </c>
      <c r="F21" s="8" t="s">
        <v>7</v>
      </c>
      <c r="G21" s="7" t="s">
        <v>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40" t="s">
        <v>15</v>
      </c>
      <c r="B22" s="11" t="s">
        <v>16</v>
      </c>
      <c r="C22" s="12">
        <v>4</v>
      </c>
      <c r="D22" s="16" t="s">
        <v>17</v>
      </c>
      <c r="E22" s="14">
        <v>80</v>
      </c>
      <c r="F22" s="10">
        <f t="shared" ref="F22:F26" si="4">PRODUCT(C22,E22)</f>
        <v>320</v>
      </c>
      <c r="G22" s="1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41"/>
      <c r="B23" s="11"/>
      <c r="C23" s="12"/>
      <c r="D23" s="13"/>
      <c r="E23" s="14"/>
      <c r="F23" s="10">
        <f t="shared" si="4"/>
        <v>0</v>
      </c>
      <c r="G23" s="1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41"/>
      <c r="B24" s="11"/>
      <c r="C24" s="12"/>
      <c r="D24" s="13"/>
      <c r="E24" s="14"/>
      <c r="F24" s="10">
        <f t="shared" si="4"/>
        <v>0</v>
      </c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41"/>
      <c r="B25" s="11"/>
      <c r="C25" s="12"/>
      <c r="D25" s="16"/>
      <c r="E25" s="14"/>
      <c r="F25" s="10">
        <f t="shared" si="4"/>
        <v>0</v>
      </c>
      <c r="G25" s="1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42"/>
      <c r="B26" s="11"/>
      <c r="C26" s="12"/>
      <c r="D26" s="16"/>
      <c r="E26" s="14"/>
      <c r="F26" s="10">
        <f t="shared" si="4"/>
        <v>0</v>
      </c>
      <c r="G26" s="1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43" t="s">
        <v>12</v>
      </c>
      <c r="B27" s="44"/>
      <c r="C27" s="44"/>
      <c r="D27" s="45"/>
      <c r="E27" s="17">
        <f t="shared" ref="E27:F27" si="5">SUM(E21:E26)</f>
        <v>80</v>
      </c>
      <c r="F27" s="17">
        <f t="shared" si="5"/>
        <v>320</v>
      </c>
      <c r="G27" s="1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6"/>
      <c r="B28" s="7" t="s">
        <v>3</v>
      </c>
      <c r="C28" s="8" t="s">
        <v>4</v>
      </c>
      <c r="D28" s="8" t="s">
        <v>5</v>
      </c>
      <c r="E28" s="8" t="s">
        <v>6</v>
      </c>
      <c r="F28" s="8" t="s">
        <v>7</v>
      </c>
      <c r="G28" s="7" t="s">
        <v>8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40" t="s">
        <v>18</v>
      </c>
      <c r="B29" s="11" t="s">
        <v>19</v>
      </c>
      <c r="C29" s="12">
        <v>2</v>
      </c>
      <c r="D29" s="16" t="s">
        <v>20</v>
      </c>
      <c r="E29" s="14">
        <v>400</v>
      </c>
      <c r="F29" s="10">
        <f t="shared" ref="F29:F33" si="6">PRODUCT(C29,E29)</f>
        <v>800</v>
      </c>
      <c r="G29" s="1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41"/>
      <c r="B30" s="11"/>
      <c r="C30" s="12"/>
      <c r="D30" s="13"/>
      <c r="E30" s="14"/>
      <c r="F30" s="10">
        <f t="shared" si="6"/>
        <v>0</v>
      </c>
      <c r="G30" s="1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41"/>
      <c r="B31" s="11"/>
      <c r="C31" s="12"/>
      <c r="D31" s="13"/>
      <c r="E31" s="14"/>
      <c r="F31" s="10">
        <f t="shared" si="6"/>
        <v>0</v>
      </c>
      <c r="G31" s="1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41"/>
      <c r="B32" s="11"/>
      <c r="C32" s="12"/>
      <c r="D32" s="16"/>
      <c r="E32" s="14"/>
      <c r="F32" s="10">
        <f t="shared" si="6"/>
        <v>0</v>
      </c>
      <c r="G32" s="1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46"/>
      <c r="B33" s="19"/>
      <c r="C33" s="20"/>
      <c r="D33" s="21"/>
      <c r="E33" s="22"/>
      <c r="F33" s="23">
        <f t="shared" si="6"/>
        <v>0</v>
      </c>
      <c r="G33" s="2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43" t="s">
        <v>12</v>
      </c>
      <c r="B34" s="44"/>
      <c r="C34" s="44"/>
      <c r="D34" s="45"/>
      <c r="E34" s="17">
        <f t="shared" ref="E34:F34" si="7">SUM(E28:E33)</f>
        <v>400</v>
      </c>
      <c r="F34" s="17">
        <f t="shared" si="7"/>
        <v>800</v>
      </c>
      <c r="G34" s="1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25"/>
      <c r="B35" s="26"/>
      <c r="C35" s="27"/>
      <c r="D35" s="28"/>
      <c r="E35" s="27"/>
      <c r="F35" s="29"/>
      <c r="G35" s="29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21.75" customHeight="1">
      <c r="A36" s="47" t="s">
        <v>21</v>
      </c>
      <c r="B36" s="44"/>
      <c r="C36" s="44"/>
      <c r="D36" s="45"/>
      <c r="E36" s="31">
        <f t="shared" ref="E36:F36" si="8">SUM(E13,E20,E27,E34)</f>
        <v>4380</v>
      </c>
      <c r="F36" s="31">
        <f t="shared" si="8"/>
        <v>10220</v>
      </c>
      <c r="G36" s="3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33" t="s">
        <v>22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48" t="s">
        <v>23</v>
      </c>
      <c r="C40" s="49"/>
      <c r="D40" s="49"/>
      <c r="E40" s="49"/>
      <c r="F40" s="4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14">
    <mergeCell ref="A36:D36"/>
    <mergeCell ref="B40:F40"/>
    <mergeCell ref="A1:G1"/>
    <mergeCell ref="A3:A4"/>
    <mergeCell ref="B3:F3"/>
    <mergeCell ref="B4:F4"/>
    <mergeCell ref="A7:A12"/>
    <mergeCell ref="A13:D13"/>
    <mergeCell ref="A20:D20"/>
    <mergeCell ref="A15:A19"/>
    <mergeCell ref="A22:A26"/>
    <mergeCell ref="A27:D27"/>
    <mergeCell ref="A29:A33"/>
    <mergeCell ref="A34:D34"/>
  </mergeCells>
  <pageMargins left="0.51181100000000002" right="0.51181100000000002" top="0.78740200000000005" bottom="0.78740200000000005" header="0" footer="0"/>
  <pageSetup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3"/>
  <sheetViews>
    <sheetView showGridLines="0" workbookViewId="0"/>
  </sheetViews>
  <sheetFormatPr defaultColWidth="11.19921875" defaultRowHeight="15" customHeight="1"/>
  <cols>
    <col min="1" max="1" width="12.296875" customWidth="1"/>
    <col min="2" max="2" width="34.09765625" customWidth="1"/>
    <col min="3" max="3" width="14.09765625" customWidth="1"/>
    <col min="4" max="4" width="9.296875" customWidth="1"/>
    <col min="5" max="5" width="25.3984375" customWidth="1"/>
    <col min="6" max="6" width="21" customWidth="1"/>
    <col min="7" max="7" width="31.69921875" customWidth="1"/>
    <col min="8" max="26" width="10.796875" customWidth="1"/>
  </cols>
  <sheetData>
    <row r="1" spans="1:26" ht="36" customHeight="1">
      <c r="A1" s="50" t="s">
        <v>24</v>
      </c>
      <c r="B1" s="51"/>
      <c r="C1" s="51"/>
      <c r="D1" s="51"/>
      <c r="E1" s="51"/>
      <c r="F1" s="51"/>
      <c r="G1" s="52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.75" customHeight="1">
      <c r="A2" s="35"/>
      <c r="B2" s="36"/>
      <c r="C2" s="37"/>
      <c r="D2" s="38"/>
      <c r="E2" s="38"/>
      <c r="F2" s="35"/>
      <c r="G2" s="35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22.5" customHeight="1">
      <c r="A3" s="56"/>
      <c r="B3" s="57" t="s">
        <v>1</v>
      </c>
      <c r="C3" s="44"/>
      <c r="D3" s="44"/>
      <c r="E3" s="44"/>
      <c r="F3" s="45"/>
      <c r="G3" s="35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2.5" customHeight="1">
      <c r="A4" s="54"/>
      <c r="B4" s="57" t="s">
        <v>2</v>
      </c>
      <c r="C4" s="44"/>
      <c r="D4" s="44"/>
      <c r="E4" s="44"/>
      <c r="F4" s="45"/>
      <c r="G4" s="35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6.5" customHeight="1">
      <c r="A5" s="35"/>
      <c r="B5" s="35"/>
      <c r="C5" s="38"/>
      <c r="D5" s="38"/>
      <c r="E5" s="38"/>
      <c r="F5" s="35"/>
      <c r="G5" s="35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37.5" customHeight="1">
      <c r="A6" s="6"/>
      <c r="B6" s="7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7" t="s">
        <v>8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24.75" customHeight="1">
      <c r="A7" s="40" t="s">
        <v>9</v>
      </c>
      <c r="B7" s="9" t="s">
        <v>10</v>
      </c>
      <c r="C7" s="9">
        <v>3</v>
      </c>
      <c r="D7" s="9" t="s">
        <v>11</v>
      </c>
      <c r="E7" s="10">
        <v>2600</v>
      </c>
      <c r="F7" s="10">
        <f t="shared" ref="F7:F12" si="0">PRODUCT(C7,E7)</f>
        <v>7800</v>
      </c>
      <c r="G7" s="9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31.5" customHeight="1">
      <c r="A8" s="41"/>
      <c r="B8" s="11"/>
      <c r="C8" s="12"/>
      <c r="D8" s="13"/>
      <c r="E8" s="14"/>
      <c r="F8" s="10">
        <f t="shared" si="0"/>
        <v>0</v>
      </c>
      <c r="G8" s="15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31.5" customHeight="1">
      <c r="A9" s="41"/>
      <c r="B9" s="11"/>
      <c r="C9" s="12"/>
      <c r="D9" s="13"/>
      <c r="E9" s="14"/>
      <c r="F9" s="10">
        <f t="shared" si="0"/>
        <v>0</v>
      </c>
      <c r="G9" s="15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31.5" customHeight="1">
      <c r="A10" s="41"/>
      <c r="B10" s="11"/>
      <c r="C10" s="12"/>
      <c r="D10" s="13"/>
      <c r="E10" s="14"/>
      <c r="F10" s="10">
        <f t="shared" si="0"/>
        <v>0</v>
      </c>
      <c r="G10" s="15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21" customHeight="1">
      <c r="A11" s="41"/>
      <c r="B11" s="11"/>
      <c r="C11" s="12"/>
      <c r="D11" s="16"/>
      <c r="E11" s="14"/>
      <c r="F11" s="10">
        <f t="shared" si="0"/>
        <v>0</v>
      </c>
      <c r="G11" s="15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21" customHeight="1">
      <c r="A12" s="42"/>
      <c r="B12" s="11"/>
      <c r="C12" s="12"/>
      <c r="D12" s="16"/>
      <c r="E12" s="14"/>
      <c r="F12" s="10">
        <f t="shared" si="0"/>
        <v>0</v>
      </c>
      <c r="G12" s="15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21" customHeight="1">
      <c r="A13" s="43" t="s">
        <v>12</v>
      </c>
      <c r="B13" s="44"/>
      <c r="C13" s="44"/>
      <c r="D13" s="45"/>
      <c r="E13" s="17">
        <f t="shared" ref="E13:F13" si="1">SUM(E7:E12)</f>
        <v>2600</v>
      </c>
      <c r="F13" s="17">
        <f t="shared" si="1"/>
        <v>7800</v>
      </c>
      <c r="G13" s="18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9.5" customHeight="1">
      <c r="A14" s="6"/>
      <c r="B14" s="7" t="s">
        <v>3</v>
      </c>
      <c r="C14" s="8" t="s">
        <v>4</v>
      </c>
      <c r="D14" s="8" t="s">
        <v>5</v>
      </c>
      <c r="E14" s="8" t="s">
        <v>6</v>
      </c>
      <c r="F14" s="8" t="s">
        <v>7</v>
      </c>
      <c r="G14" s="7" t="s">
        <v>8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21" customHeight="1">
      <c r="A15" s="40" t="s">
        <v>13</v>
      </c>
      <c r="B15" s="11" t="s">
        <v>14</v>
      </c>
      <c r="C15" s="12">
        <v>1</v>
      </c>
      <c r="D15" s="16" t="s">
        <v>11</v>
      </c>
      <c r="E15" s="14">
        <v>1300</v>
      </c>
      <c r="F15" s="10">
        <f t="shared" ref="F15:F19" si="2">PRODUCT(C15,E15)</f>
        <v>1300</v>
      </c>
      <c r="G15" s="15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21" customHeight="1">
      <c r="A16" s="41"/>
      <c r="B16" s="11"/>
      <c r="C16" s="12"/>
      <c r="D16" s="13"/>
      <c r="E16" s="14"/>
      <c r="F16" s="10">
        <f t="shared" si="2"/>
        <v>0</v>
      </c>
      <c r="G16" s="15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21" customHeight="1">
      <c r="A17" s="41"/>
      <c r="B17" s="11"/>
      <c r="C17" s="12"/>
      <c r="D17" s="13"/>
      <c r="E17" s="14"/>
      <c r="F17" s="10">
        <f t="shared" si="2"/>
        <v>0</v>
      </c>
      <c r="G17" s="15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21" customHeight="1">
      <c r="A18" s="41"/>
      <c r="B18" s="11"/>
      <c r="C18" s="12"/>
      <c r="D18" s="16"/>
      <c r="E18" s="14"/>
      <c r="F18" s="10">
        <f t="shared" si="2"/>
        <v>0</v>
      </c>
      <c r="G18" s="15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21" customHeight="1">
      <c r="A19" s="42"/>
      <c r="B19" s="11"/>
      <c r="C19" s="12"/>
      <c r="D19" s="16"/>
      <c r="E19" s="14"/>
      <c r="F19" s="10">
        <f t="shared" si="2"/>
        <v>0</v>
      </c>
      <c r="G19" s="15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21" customHeight="1">
      <c r="A20" s="43" t="s">
        <v>12</v>
      </c>
      <c r="B20" s="44"/>
      <c r="C20" s="44"/>
      <c r="D20" s="45"/>
      <c r="E20" s="17">
        <f t="shared" ref="E20:F20" si="3">SUM(E14:E19)</f>
        <v>1300</v>
      </c>
      <c r="F20" s="17">
        <f t="shared" si="3"/>
        <v>1300</v>
      </c>
      <c r="G20" s="18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21" customHeight="1">
      <c r="A21" s="6"/>
      <c r="B21" s="7" t="s">
        <v>3</v>
      </c>
      <c r="C21" s="8" t="s">
        <v>4</v>
      </c>
      <c r="D21" s="8" t="s">
        <v>5</v>
      </c>
      <c r="E21" s="8" t="s">
        <v>6</v>
      </c>
      <c r="F21" s="8" t="s">
        <v>7</v>
      </c>
      <c r="G21" s="7" t="s">
        <v>8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21" customHeight="1">
      <c r="A22" s="40" t="s">
        <v>15</v>
      </c>
      <c r="B22" s="11" t="s">
        <v>25</v>
      </c>
      <c r="C22" s="12">
        <v>4</v>
      </c>
      <c r="D22" s="16" t="s">
        <v>17</v>
      </c>
      <c r="E22" s="14">
        <v>80</v>
      </c>
      <c r="F22" s="10">
        <f t="shared" ref="F22:F26" si="4">PRODUCT(C22,E22)</f>
        <v>320</v>
      </c>
      <c r="G22" s="15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21" customHeight="1">
      <c r="A23" s="41"/>
      <c r="B23" s="11"/>
      <c r="C23" s="12"/>
      <c r="D23" s="13"/>
      <c r="E23" s="14"/>
      <c r="F23" s="10">
        <f t="shared" si="4"/>
        <v>0</v>
      </c>
      <c r="G23" s="1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21" customHeight="1">
      <c r="A24" s="41"/>
      <c r="B24" s="11"/>
      <c r="C24" s="12"/>
      <c r="D24" s="13"/>
      <c r="E24" s="14"/>
      <c r="F24" s="10">
        <f t="shared" si="4"/>
        <v>0</v>
      </c>
      <c r="G24" s="15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21" customHeight="1">
      <c r="A25" s="41"/>
      <c r="B25" s="11"/>
      <c r="C25" s="12"/>
      <c r="D25" s="16"/>
      <c r="E25" s="14"/>
      <c r="F25" s="10">
        <f t="shared" si="4"/>
        <v>0</v>
      </c>
      <c r="G25" s="15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21" customHeight="1">
      <c r="A26" s="42"/>
      <c r="B26" s="11"/>
      <c r="C26" s="12"/>
      <c r="D26" s="16"/>
      <c r="E26" s="14"/>
      <c r="F26" s="10">
        <f t="shared" si="4"/>
        <v>0</v>
      </c>
      <c r="G26" s="15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21" customHeight="1">
      <c r="A27" s="43" t="s">
        <v>12</v>
      </c>
      <c r="B27" s="44"/>
      <c r="C27" s="44"/>
      <c r="D27" s="45"/>
      <c r="E27" s="17">
        <f t="shared" ref="E27:F27" si="5">SUM(E21:E26)</f>
        <v>80</v>
      </c>
      <c r="F27" s="17">
        <f t="shared" si="5"/>
        <v>320</v>
      </c>
      <c r="G27" s="18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21" customHeight="1">
      <c r="A28" s="6"/>
      <c r="B28" s="7" t="s">
        <v>3</v>
      </c>
      <c r="C28" s="8" t="s">
        <v>4</v>
      </c>
      <c r="D28" s="8" t="s">
        <v>5</v>
      </c>
      <c r="E28" s="8" t="s">
        <v>6</v>
      </c>
      <c r="F28" s="8" t="s">
        <v>7</v>
      </c>
      <c r="G28" s="7" t="s">
        <v>8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21" customHeight="1">
      <c r="A29" s="40" t="s">
        <v>18</v>
      </c>
      <c r="B29" s="11" t="s">
        <v>19</v>
      </c>
      <c r="C29" s="12">
        <v>2</v>
      </c>
      <c r="D29" s="16" t="s">
        <v>20</v>
      </c>
      <c r="E29" s="14">
        <v>400</v>
      </c>
      <c r="F29" s="10">
        <f t="shared" ref="F29:F33" si="6">PRODUCT(C29,E29)</f>
        <v>800</v>
      </c>
      <c r="G29" s="15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21" customHeight="1">
      <c r="A30" s="41"/>
      <c r="B30" s="11"/>
      <c r="C30" s="12"/>
      <c r="D30" s="13"/>
      <c r="E30" s="14"/>
      <c r="F30" s="10">
        <f t="shared" si="6"/>
        <v>0</v>
      </c>
      <c r="G30" s="15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21" customHeight="1">
      <c r="A31" s="41"/>
      <c r="B31" s="11"/>
      <c r="C31" s="12"/>
      <c r="D31" s="13"/>
      <c r="E31" s="14"/>
      <c r="F31" s="10">
        <f t="shared" si="6"/>
        <v>0</v>
      </c>
      <c r="G31" s="15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21" customHeight="1">
      <c r="A32" s="41"/>
      <c r="B32" s="11"/>
      <c r="C32" s="12"/>
      <c r="D32" s="16"/>
      <c r="E32" s="14"/>
      <c r="F32" s="10">
        <f t="shared" si="6"/>
        <v>0</v>
      </c>
      <c r="G32" s="15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21" customHeight="1">
      <c r="A33" s="46"/>
      <c r="B33" s="19"/>
      <c r="C33" s="20"/>
      <c r="D33" s="21"/>
      <c r="E33" s="22"/>
      <c r="F33" s="23">
        <f t="shared" si="6"/>
        <v>0</v>
      </c>
      <c r="G33" s="2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21" customHeight="1">
      <c r="A34" s="43" t="s">
        <v>12</v>
      </c>
      <c r="B34" s="44"/>
      <c r="C34" s="44"/>
      <c r="D34" s="45"/>
      <c r="E34" s="17">
        <f t="shared" ref="E34:F34" si="7">SUM(E28:E33)</f>
        <v>400</v>
      </c>
      <c r="F34" s="17">
        <f t="shared" si="7"/>
        <v>800</v>
      </c>
      <c r="G34" s="18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21" customHeight="1">
      <c r="A35" s="25"/>
      <c r="B35" s="26"/>
      <c r="C35" s="27"/>
      <c r="D35" s="28"/>
      <c r="E35" s="27"/>
      <c r="F35" s="29"/>
      <c r="G35" s="2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21.75" customHeight="1">
      <c r="A36" s="47" t="s">
        <v>21</v>
      </c>
      <c r="B36" s="44"/>
      <c r="C36" s="44"/>
      <c r="D36" s="45"/>
      <c r="E36" s="31">
        <f t="shared" ref="E36:F36" si="8">SUM(E13,E20,E27,E34)</f>
        <v>4380</v>
      </c>
      <c r="F36" s="31">
        <f t="shared" si="8"/>
        <v>10220</v>
      </c>
      <c r="G36" s="32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>
      <c r="A37" s="1"/>
      <c r="B37" s="1"/>
      <c r="C37" s="1"/>
      <c r="D37" s="1"/>
      <c r="E37" s="1"/>
      <c r="F37" s="1"/>
      <c r="G37" s="1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>
      <c r="A38" s="1"/>
      <c r="B38" s="33" t="s">
        <v>26</v>
      </c>
      <c r="C38" s="1"/>
      <c r="D38" s="1"/>
      <c r="E38" s="1"/>
      <c r="F38" s="1"/>
      <c r="G38" s="1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1"/>
      <c r="B39" s="1"/>
      <c r="C39" s="1"/>
      <c r="D39" s="1"/>
      <c r="E39" s="1"/>
      <c r="F39" s="1"/>
      <c r="G39" s="1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1"/>
      <c r="B40" s="48" t="s">
        <v>27</v>
      </c>
      <c r="C40" s="49"/>
      <c r="D40" s="49"/>
      <c r="E40" s="49"/>
      <c r="F40" s="49"/>
      <c r="G40" s="1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1"/>
      <c r="B41" s="1"/>
      <c r="C41" s="1"/>
      <c r="D41" s="1"/>
      <c r="E41" s="1"/>
      <c r="F41" s="1"/>
      <c r="G41" s="1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.7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</sheetData>
  <mergeCells count="14">
    <mergeCell ref="A36:D36"/>
    <mergeCell ref="B40:F40"/>
    <mergeCell ref="A1:G1"/>
    <mergeCell ref="A3:A4"/>
    <mergeCell ref="B3:F3"/>
    <mergeCell ref="B4:F4"/>
    <mergeCell ref="A7:A12"/>
    <mergeCell ref="A13:D13"/>
    <mergeCell ref="A20:D20"/>
    <mergeCell ref="A15:A19"/>
    <mergeCell ref="A22:A26"/>
    <mergeCell ref="A27:D27"/>
    <mergeCell ref="A29:A33"/>
    <mergeCell ref="A34:D34"/>
  </mergeCells>
  <pageMargins left="0.51181100000000002" right="0.51181100000000002" top="0.78740200000000005" bottom="0.78740200000000005" header="0" footer="0"/>
  <pageSetup orientation="portrait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Recursos Fundo FG</vt:lpstr>
      <vt:lpstr>Contrapartida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 Ruy</dc:creator>
  <cp:lastModifiedBy>Karine Ruy</cp:lastModifiedBy>
  <dcterms:created xsi:type="dcterms:W3CDTF">2020-10-01T18:37:35Z</dcterms:created>
  <dcterms:modified xsi:type="dcterms:W3CDTF">2025-04-17T12:07:58Z</dcterms:modified>
</cp:coreProperties>
</file>